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ne\Desktop\"/>
    </mc:Choice>
  </mc:AlternateContent>
  <bookViews>
    <workbookView xWindow="0" yWindow="0" windowWidth="28800" windowHeight="12450"/>
  </bookViews>
  <sheets>
    <sheet name="1. OTURUM YAZILI TEKLİF" sheetId="1" r:id="rId1"/>
  </sheets>
  <externalReferences>
    <externalReference r:id="rId2"/>
  </externalReferences>
  <definedNames>
    <definedName name="_xlnm.Print_Area" localSheetId="0">'1. OTURUM YAZILI TEKLİF'!$A$1:$I$56</definedName>
    <definedName name="_xlnm.Print_Titles" localSheetId="0">'1. OTURUM YAZILI TEKLİF'!$1:$3</definedName>
  </definedNames>
  <calcPr calcId="152511"/>
</workbook>
</file>

<file path=xl/calcChain.xml><?xml version="1.0" encoding="utf-8"?>
<calcChain xmlns="http://schemas.openxmlformats.org/spreadsheetml/2006/main">
  <c r="B56" i="1" l="1"/>
  <c r="B52" i="1"/>
  <c r="B48" i="1"/>
  <c r="B44" i="1"/>
  <c r="B40" i="1"/>
  <c r="B32" i="1"/>
  <c r="B28" i="1"/>
  <c r="B24" i="1"/>
  <c r="B20" i="1"/>
  <c r="B16" i="1"/>
  <c r="B12" i="1"/>
  <c r="B8" i="1"/>
  <c r="B4" i="1"/>
</calcChain>
</file>

<file path=xl/sharedStrings.xml><?xml version="1.0" encoding="utf-8"?>
<sst xmlns="http://schemas.openxmlformats.org/spreadsheetml/2006/main" count="115" uniqueCount="17">
  <si>
    <t>:</t>
  </si>
  <si>
    <t xml:space="preserve">İşin Adı                                  </t>
  </si>
  <si>
    <t>SIRA   NO</t>
  </si>
  <si>
    <t>FİRMA ADI</t>
  </si>
  <si>
    <t xml:space="preserve">PAY </t>
  </si>
  <si>
    <t>RAKAMLA</t>
  </si>
  <si>
    <t xml:space="preserve"> Arsa satış karşılığı İdare Payı Geliri</t>
  </si>
  <si>
    <t xml:space="preserve">AKİPG                                             </t>
  </si>
  <si>
    <t xml:space="preserve">Arsa satış karşılığı İdare payı gelir oranı </t>
  </si>
  <si>
    <t>AKİPGO</t>
  </si>
  <si>
    <t xml:space="preserve">Artan Arsa satış karşılığı Satış Toplam Geliri (AKSTG) üzerinden, %........ Oranı
 (Artan AKİPGO %....) </t>
  </si>
  <si>
    <t xml:space="preserve">Artan AKİPGO </t>
  </si>
  <si>
    <t>Teklif Edilen Arsa satış karşılığı Satış Toplam Geliri</t>
  </si>
  <si>
    <t>AKSTG</t>
  </si>
  <si>
    <t>Sur Yapı Endüstri san. Ve Tic. A.Ş.</t>
  </si>
  <si>
    <t>Sur Yapı Endüstri san. Ve Tic. A.Ş.&amp; Hatay Akpınar Madencilik ve Yapı malzemeleri San. Ve Tic. A.Ş. İş Ortaklığı</t>
  </si>
  <si>
    <t>İstanbul İli Başakşehir İlçesi Kayabaşı Toplu Konut Alanı 876 Ada 1 Parselde Arsa Satış Karşılığı Gelir Paylaşım İşi'nin 1 nci oturumu 28.01.1016 tarihinde saat 11:00 de yapılmıştır.  İhalenin teknik  ve mali değerlendirmesinin tamamlanmasına müteakip  İdarece belirlenecek  tarihte ihalenin 2 nci oturumu yapılacaktır.İhaleye katılan firmalar ile teklifleri aşağıdadır.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</si>
</sst>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₺&quot;;\-#,##0.00\ &quot;₺&quot;"/>
    <numFmt numFmtId="165" formatCode="#,##0.00\ _T_L"/>
  </numFmts>
  <fonts count="5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0" fontId="3" fillId="2" borderId="17" xfId="1" applyNumberFormat="1" applyFont="1" applyFill="1" applyBorder="1" applyAlignment="1">
      <alignment horizontal="center" vertical="center" wrapText="1"/>
    </xf>
    <xf numFmtId="10" fontId="3" fillId="2" borderId="18" xfId="1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9" fontId="3" fillId="2" borderId="24" xfId="0" applyNumberFormat="1" applyFont="1" applyFill="1" applyBorder="1" applyAlignment="1">
      <alignment horizontal="center" vertical="center" wrapText="1"/>
    </xf>
    <xf numFmtId="9" fontId="3" fillId="2" borderId="2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0" fontId="3" fillId="2" borderId="19" xfId="1" applyNumberFormat="1" applyFont="1" applyFill="1" applyBorder="1" applyAlignment="1">
      <alignment horizontal="center" vertical="center" wrapText="1"/>
    </xf>
    <xf numFmtId="10" fontId="3" fillId="2" borderId="20" xfId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3" fillId="0" borderId="17" xfId="1" applyNumberFormat="1" applyFont="1" applyBorder="1" applyAlignment="1">
      <alignment horizontal="center" vertical="center" wrapText="1"/>
    </xf>
    <xf numFmtId="10" fontId="3" fillId="0" borderId="18" xfId="1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9" fontId="3" fillId="0" borderId="24" xfId="0" applyNumberFormat="1" applyFont="1" applyBorder="1" applyAlignment="1">
      <alignment horizontal="center" vertical="center" wrapText="1"/>
    </xf>
    <xf numFmtId="9" fontId="3" fillId="0" borderId="25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0" fontId="3" fillId="0" borderId="19" xfId="1" applyNumberFormat="1" applyFont="1" applyBorder="1" applyAlignment="1">
      <alignment horizontal="center" vertical="center" wrapText="1"/>
    </xf>
    <xf numFmtId="10" fontId="3" fillId="0" borderId="20" xfId="1" applyNumberFormat="1" applyFont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\ortak\03%20-%20DAF&amp;TEKL&#304;FLER&#304;\02-DAF%20&amp;%20TEKL&#304;FLER%20(2016)\01-%20Ocak%202016\&#304;stanbul%20&#304;li%20Ba&#351;ak&#351;ehir%20&#304;l&#231;esi%20Kayaba&#351;&#305;%20Toplu%20Konut%20Alan&#305;%20876%20Ada%201%20ParseL%20G.P%20-%20DA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Z1"/>
      <sheetName val="Z2"/>
      <sheetName val="Z3"/>
      <sheetName val="Z4"/>
      <sheetName val="Z5"/>
      <sheetName val="Z6"/>
      <sheetName val="Z7"/>
      <sheetName val="Z8"/>
      <sheetName val="Z9"/>
      <sheetName val="Z10"/>
      <sheetName val="Z11"/>
      <sheetName val="Z12"/>
      <sheetName val="Z13"/>
      <sheetName val="Z14"/>
      <sheetName val="Z15"/>
      <sheetName val="Z16"/>
      <sheetName val="Z17"/>
      <sheetName val="Z18"/>
      <sheetName val="Z19"/>
      <sheetName val="Z20"/>
      <sheetName val="tutanak"/>
      <sheetName val="1. OTURUM YAZILI TEKLİF"/>
      <sheetName val="İHALE ZARFI KONTROL TUT."/>
      <sheetName val="2. OTURUM SÖZLÜ TEKLİFLER"/>
      <sheetName val="2. OTURUM YAZILI TEKLİF "/>
      <sheetName val="eksik teminat"/>
      <sheetName val="for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  <sheetDataSet>
      <sheetData sheetId="0">
        <row r="2">
          <cell r="H2">
            <v>42397</v>
          </cell>
        </row>
      </sheetData>
      <sheetData sheetId="1">
        <row r="16">
          <cell r="C16" t="str">
            <v xml:space="preserve">Teknik Yapı Teknik Yapılar San. Ve Tic. A.Ş. </v>
          </cell>
        </row>
      </sheetData>
      <sheetData sheetId="2">
        <row r="16">
          <cell r="C16" t="str">
            <v>Siyah Kalem Müh. İnş. San. ve Tic. A.Ş.</v>
          </cell>
        </row>
      </sheetData>
      <sheetData sheetId="3">
        <row r="16">
          <cell r="C16" t="str">
            <v>Maksem Yapı Tic. A.Ş.</v>
          </cell>
        </row>
      </sheetData>
      <sheetData sheetId="4">
        <row r="16">
          <cell r="C16" t="str">
            <v xml:space="preserve">Mustafa EKŞİ İnş. Tur. San. Tic. Ltd. Şti. &amp; Biser İnş. Müh. Gıda Tek. Pet. Oto. Tur. Ve Tic. San. Ltd. Şti. &amp; Muhammet GÜMÜŞTAŞ A.Ş. İş Ortaklığı  </v>
          </cell>
        </row>
      </sheetData>
      <sheetData sheetId="5">
        <row r="16">
          <cell r="C16" t="str">
            <v>Baş Yapı İnş. Taah. Ve Turz. San. Ve Dış Tic. Ltd. Şti. &amp; Şentürk İnş. Taah. Müh. Mim. Gıda ve Tem. Hiz. Tur. Nak. Tic. Ltd. Şti.  İş Ortaklığı</v>
          </cell>
        </row>
      </sheetData>
      <sheetData sheetId="6">
        <row r="16">
          <cell r="C16" t="str">
            <v xml:space="preserve">Eroğlu Yapı İnş. Ve Gayrimenkul Geliştirme Sanayi ve Tic. A.Ş. </v>
          </cell>
        </row>
      </sheetData>
      <sheetData sheetId="7">
        <row r="16">
          <cell r="C16" t="str">
            <v>Makro İnş. Tic. A.Ş.</v>
          </cell>
        </row>
      </sheetData>
      <sheetData sheetId="8">
        <row r="16">
          <cell r="C16" t="str">
            <v>Ak Yapı İnş. Taah. San. Tic. A.Ş.</v>
          </cell>
        </row>
      </sheetData>
      <sheetData sheetId="9"/>
      <sheetData sheetId="10">
        <row r="16">
          <cell r="C16" t="str">
            <v>Cihan İnş. Müh. San. Ve Tic. A.Ş.</v>
          </cell>
        </row>
      </sheetData>
      <sheetData sheetId="11">
        <row r="16">
          <cell r="C16" t="str">
            <v xml:space="preserve">İstanbul Teknik Arı İnş. San. Tic. Ltd. Şti. &amp; Fuzul Otomotiv Mot. Taşıtlar Paz.A.Ş. &amp; Necat İnş. Ve Dış Tic. San. A.Ş. &amp; Vefa Prefabrik Yapıları San. Tic. A.Ş. İş Ortaklığı </v>
          </cell>
        </row>
      </sheetData>
      <sheetData sheetId="12">
        <row r="16">
          <cell r="C16">
            <v>0</v>
          </cell>
        </row>
      </sheetData>
      <sheetData sheetId="13">
        <row r="16">
          <cell r="C16">
            <v>0</v>
          </cell>
        </row>
      </sheetData>
      <sheetData sheetId="14">
        <row r="16">
          <cell r="C1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6"/>
  <sheetViews>
    <sheetView tabSelected="1" view="pageBreakPreview" topLeftCell="A30" zoomScaleNormal="100" zoomScaleSheetLayoutView="100" workbookViewId="0">
      <selection activeCell="O8" sqref="O8"/>
    </sheetView>
  </sheetViews>
  <sheetFormatPr defaultColWidth="9.140625" defaultRowHeight="18.75" x14ac:dyDescent="0.3"/>
  <cols>
    <col min="1" max="1" width="10.28515625" style="1" customWidth="1"/>
    <col min="2" max="2" width="29.85546875" style="1" customWidth="1"/>
    <col min="3" max="3" width="8.7109375" style="1" customWidth="1"/>
    <col min="4" max="4" width="26.28515625" style="1" customWidth="1"/>
    <col min="5" max="5" width="19.7109375" style="1" customWidth="1"/>
    <col min="6" max="6" width="10.85546875" style="1" customWidth="1"/>
    <col min="7" max="7" width="10.28515625" style="1" customWidth="1"/>
    <col min="8" max="8" width="20.85546875" style="1" customWidth="1"/>
    <col min="9" max="9" width="23.140625" style="1" customWidth="1"/>
    <col min="10" max="16384" width="9.140625" style="1"/>
  </cols>
  <sheetData>
    <row r="1" spans="1:9" ht="111" customHeight="1" thickBot="1" x14ac:dyDescent="0.35">
      <c r="A1" s="2"/>
      <c r="B1" s="3" t="s">
        <v>1</v>
      </c>
      <c r="C1" s="4" t="s">
        <v>0</v>
      </c>
      <c r="D1" s="6" t="s">
        <v>16</v>
      </c>
      <c r="E1" s="6"/>
      <c r="F1" s="6"/>
      <c r="G1" s="6"/>
      <c r="H1" s="6"/>
      <c r="I1" s="6"/>
    </row>
    <row r="2" spans="1:9" ht="16.5" customHeight="1" x14ac:dyDescent="0.3">
      <c r="A2" s="7" t="s">
        <v>2</v>
      </c>
      <c r="B2" s="9" t="s">
        <v>3</v>
      </c>
      <c r="C2" s="10"/>
      <c r="D2" s="13"/>
      <c r="E2" s="13"/>
      <c r="F2" s="15" t="s">
        <v>4</v>
      </c>
      <c r="G2" s="15"/>
      <c r="H2" s="17" t="s">
        <v>5</v>
      </c>
      <c r="I2" s="18"/>
    </row>
    <row r="3" spans="1:9" ht="15.75" customHeight="1" thickBot="1" x14ac:dyDescent="0.35">
      <c r="A3" s="8"/>
      <c r="B3" s="11"/>
      <c r="C3" s="12"/>
      <c r="D3" s="14"/>
      <c r="E3" s="14"/>
      <c r="F3" s="16"/>
      <c r="G3" s="16"/>
      <c r="H3" s="19"/>
      <c r="I3" s="20"/>
    </row>
    <row r="4" spans="1:9" ht="37.5" customHeight="1" x14ac:dyDescent="0.3">
      <c r="A4" s="32">
        <v>1</v>
      </c>
      <c r="B4" s="35" t="str">
        <f>[1]Z1!C16</f>
        <v xml:space="preserve">Teknik Yapı Teknik Yapılar San. Ve Tic. A.Ş. </v>
      </c>
      <c r="C4" s="36"/>
      <c r="D4" s="41" t="s">
        <v>6</v>
      </c>
      <c r="E4" s="41"/>
      <c r="F4" s="42" t="s">
        <v>7</v>
      </c>
      <c r="G4" s="43"/>
      <c r="H4" s="44">
        <v>50000000</v>
      </c>
      <c r="I4" s="45"/>
    </row>
    <row r="5" spans="1:9" ht="37.5" customHeight="1" x14ac:dyDescent="0.3">
      <c r="A5" s="33"/>
      <c r="B5" s="37"/>
      <c r="C5" s="38"/>
      <c r="D5" s="46" t="s">
        <v>8</v>
      </c>
      <c r="E5" s="47"/>
      <c r="F5" s="23" t="s">
        <v>9</v>
      </c>
      <c r="G5" s="24"/>
      <c r="H5" s="48">
        <v>0.2</v>
      </c>
      <c r="I5" s="49"/>
    </row>
    <row r="6" spans="1:9" ht="50.25" customHeight="1" x14ac:dyDescent="0.3">
      <c r="A6" s="33"/>
      <c r="B6" s="37"/>
      <c r="C6" s="38"/>
      <c r="D6" s="21" t="s">
        <v>10</v>
      </c>
      <c r="E6" s="22"/>
      <c r="F6" s="23" t="s">
        <v>11</v>
      </c>
      <c r="G6" s="24"/>
      <c r="H6" s="25">
        <v>0.2</v>
      </c>
      <c r="I6" s="26"/>
    </row>
    <row r="7" spans="1:9" ht="37.5" customHeight="1" thickBot="1" x14ac:dyDescent="0.35">
      <c r="A7" s="34"/>
      <c r="B7" s="39"/>
      <c r="C7" s="40"/>
      <c r="D7" s="27" t="s">
        <v>12</v>
      </c>
      <c r="E7" s="27"/>
      <c r="F7" s="28" t="s">
        <v>13</v>
      </c>
      <c r="G7" s="29"/>
      <c r="H7" s="30">
        <v>250000000</v>
      </c>
      <c r="I7" s="31"/>
    </row>
    <row r="8" spans="1:9" ht="37.5" customHeight="1" x14ac:dyDescent="0.3">
      <c r="A8" s="61">
        <v>2</v>
      </c>
      <c r="B8" s="64" t="str">
        <f>[1]Z2!C16</f>
        <v>Siyah Kalem Müh. İnş. San. ve Tic. A.Ş.</v>
      </c>
      <c r="C8" s="65"/>
      <c r="D8" s="15" t="s">
        <v>6</v>
      </c>
      <c r="E8" s="15"/>
      <c r="F8" s="70" t="s">
        <v>7</v>
      </c>
      <c r="G8" s="71"/>
      <c r="H8" s="72">
        <v>33569952.5</v>
      </c>
      <c r="I8" s="73"/>
    </row>
    <row r="9" spans="1:9" ht="37.5" customHeight="1" x14ac:dyDescent="0.3">
      <c r="A9" s="62"/>
      <c r="B9" s="66"/>
      <c r="C9" s="67"/>
      <c r="D9" s="74" t="s">
        <v>8</v>
      </c>
      <c r="E9" s="75"/>
      <c r="F9" s="52" t="s">
        <v>9</v>
      </c>
      <c r="G9" s="53"/>
      <c r="H9" s="76">
        <v>0.125</v>
      </c>
      <c r="I9" s="77"/>
    </row>
    <row r="10" spans="1:9" ht="50.25" customHeight="1" x14ac:dyDescent="0.3">
      <c r="A10" s="62"/>
      <c r="B10" s="66"/>
      <c r="C10" s="67"/>
      <c r="D10" s="50" t="s">
        <v>10</v>
      </c>
      <c r="E10" s="51"/>
      <c r="F10" s="52" t="s">
        <v>11</v>
      </c>
      <c r="G10" s="53"/>
      <c r="H10" s="54">
        <v>0.125</v>
      </c>
      <c r="I10" s="55"/>
    </row>
    <row r="11" spans="1:9" ht="37.5" customHeight="1" thickBot="1" x14ac:dyDescent="0.35">
      <c r="A11" s="63"/>
      <c r="B11" s="68"/>
      <c r="C11" s="69"/>
      <c r="D11" s="56" t="s">
        <v>12</v>
      </c>
      <c r="E11" s="56"/>
      <c r="F11" s="57" t="s">
        <v>13</v>
      </c>
      <c r="G11" s="58"/>
      <c r="H11" s="59">
        <v>268559620</v>
      </c>
      <c r="I11" s="60"/>
    </row>
    <row r="12" spans="1:9" ht="37.5" customHeight="1" x14ac:dyDescent="0.3">
      <c r="A12" s="32">
        <v>3</v>
      </c>
      <c r="B12" s="35" t="str">
        <f>[1]Z3!C16</f>
        <v>Maksem Yapı Tic. A.Ş.</v>
      </c>
      <c r="C12" s="36"/>
      <c r="D12" s="41" t="s">
        <v>6</v>
      </c>
      <c r="E12" s="41"/>
      <c r="F12" s="42" t="s">
        <v>7</v>
      </c>
      <c r="G12" s="43"/>
      <c r="H12" s="78">
        <v>30000000</v>
      </c>
      <c r="I12" s="79"/>
    </row>
    <row r="13" spans="1:9" ht="37.5" customHeight="1" x14ac:dyDescent="0.3">
      <c r="A13" s="33"/>
      <c r="B13" s="37"/>
      <c r="C13" s="38"/>
      <c r="D13" s="46" t="s">
        <v>8</v>
      </c>
      <c r="E13" s="47"/>
      <c r="F13" s="23" t="s">
        <v>9</v>
      </c>
      <c r="G13" s="24"/>
      <c r="H13" s="48">
        <v>0.2</v>
      </c>
      <c r="I13" s="49"/>
    </row>
    <row r="14" spans="1:9" ht="50.25" customHeight="1" x14ac:dyDescent="0.3">
      <c r="A14" s="33"/>
      <c r="B14" s="37"/>
      <c r="C14" s="38"/>
      <c r="D14" s="21" t="s">
        <v>10</v>
      </c>
      <c r="E14" s="22"/>
      <c r="F14" s="23" t="s">
        <v>11</v>
      </c>
      <c r="G14" s="24"/>
      <c r="H14" s="25">
        <v>0.2</v>
      </c>
      <c r="I14" s="26"/>
    </row>
    <row r="15" spans="1:9" ht="37.5" customHeight="1" thickBot="1" x14ac:dyDescent="0.35">
      <c r="A15" s="34"/>
      <c r="B15" s="39"/>
      <c r="C15" s="40"/>
      <c r="D15" s="27" t="s">
        <v>12</v>
      </c>
      <c r="E15" s="27"/>
      <c r="F15" s="28" t="s">
        <v>13</v>
      </c>
      <c r="G15" s="29"/>
      <c r="H15" s="30">
        <v>150000000</v>
      </c>
      <c r="I15" s="31"/>
    </row>
    <row r="16" spans="1:9" ht="37.5" customHeight="1" x14ac:dyDescent="0.3">
      <c r="A16" s="61">
        <v>4</v>
      </c>
      <c r="B16" s="64" t="str">
        <f>[1]Z4!C$16</f>
        <v xml:space="preserve">Mustafa EKŞİ İnş. Tur. San. Tic. Ltd. Şti. &amp; Biser İnş. Müh. Gıda Tek. Pet. Oto. Tur. Ve Tic. San. Ltd. Şti. &amp; Muhammet GÜMÜŞTAŞ A.Ş. İş Ortaklığı  </v>
      </c>
      <c r="C16" s="65"/>
      <c r="D16" s="15" t="s">
        <v>6</v>
      </c>
      <c r="E16" s="15"/>
      <c r="F16" s="70" t="s">
        <v>7</v>
      </c>
      <c r="G16" s="71"/>
      <c r="H16" s="72">
        <v>15213000</v>
      </c>
      <c r="I16" s="73"/>
    </row>
    <row r="17" spans="1:9" ht="37.5" customHeight="1" x14ac:dyDescent="0.3">
      <c r="A17" s="62"/>
      <c r="B17" s="66"/>
      <c r="C17" s="67"/>
      <c r="D17" s="74" t="s">
        <v>8</v>
      </c>
      <c r="E17" s="75"/>
      <c r="F17" s="52" t="s">
        <v>9</v>
      </c>
      <c r="G17" s="53"/>
      <c r="H17" s="76">
        <v>0.1</v>
      </c>
      <c r="I17" s="77"/>
    </row>
    <row r="18" spans="1:9" ht="50.25" customHeight="1" x14ac:dyDescent="0.3">
      <c r="A18" s="62"/>
      <c r="B18" s="66"/>
      <c r="C18" s="67"/>
      <c r="D18" s="50" t="s">
        <v>10</v>
      </c>
      <c r="E18" s="51"/>
      <c r="F18" s="52" t="s">
        <v>11</v>
      </c>
      <c r="G18" s="53"/>
      <c r="H18" s="54">
        <v>0.1</v>
      </c>
      <c r="I18" s="55"/>
    </row>
    <row r="19" spans="1:9" ht="37.5" customHeight="1" thickBot="1" x14ac:dyDescent="0.35">
      <c r="A19" s="63"/>
      <c r="B19" s="68"/>
      <c r="C19" s="69"/>
      <c r="D19" s="56" t="s">
        <v>12</v>
      </c>
      <c r="E19" s="56"/>
      <c r="F19" s="57" t="s">
        <v>13</v>
      </c>
      <c r="G19" s="58"/>
      <c r="H19" s="59">
        <v>152130000</v>
      </c>
      <c r="I19" s="60"/>
    </row>
    <row r="20" spans="1:9" ht="37.5" customHeight="1" x14ac:dyDescent="0.3">
      <c r="A20" s="32">
        <v>5</v>
      </c>
      <c r="B20" s="35" t="str">
        <f>[1]Z5!C16</f>
        <v>Baş Yapı İnş. Taah. Ve Turz. San. Ve Dış Tic. Ltd. Şti. &amp; Şentürk İnş. Taah. Müh. Mim. Gıda ve Tem. Hiz. Tur. Nak. Tic. Ltd. Şti.  İş Ortaklığı</v>
      </c>
      <c r="C20" s="36"/>
      <c r="D20" s="41" t="s">
        <v>6</v>
      </c>
      <c r="E20" s="41"/>
      <c r="F20" s="42" t="s">
        <v>7</v>
      </c>
      <c r="G20" s="43"/>
      <c r="H20" s="78">
        <v>15000000</v>
      </c>
      <c r="I20" s="79"/>
    </row>
    <row r="21" spans="1:9" ht="37.5" customHeight="1" x14ac:dyDescent="0.3">
      <c r="A21" s="33"/>
      <c r="B21" s="37"/>
      <c r="C21" s="38"/>
      <c r="D21" s="46" t="s">
        <v>8</v>
      </c>
      <c r="E21" s="47"/>
      <c r="F21" s="23" t="s">
        <v>9</v>
      </c>
      <c r="G21" s="24"/>
      <c r="H21" s="48">
        <v>0.15</v>
      </c>
      <c r="I21" s="49"/>
    </row>
    <row r="22" spans="1:9" ht="50.25" customHeight="1" x14ac:dyDescent="0.3">
      <c r="A22" s="33"/>
      <c r="B22" s="37"/>
      <c r="C22" s="38"/>
      <c r="D22" s="21" t="s">
        <v>10</v>
      </c>
      <c r="E22" s="22"/>
      <c r="F22" s="23" t="s">
        <v>11</v>
      </c>
      <c r="G22" s="24"/>
      <c r="H22" s="25">
        <v>0.16</v>
      </c>
      <c r="I22" s="26"/>
    </row>
    <row r="23" spans="1:9" ht="37.5" customHeight="1" thickBot="1" x14ac:dyDescent="0.35">
      <c r="A23" s="34"/>
      <c r="B23" s="39"/>
      <c r="C23" s="40"/>
      <c r="D23" s="27" t="s">
        <v>12</v>
      </c>
      <c r="E23" s="27"/>
      <c r="F23" s="28" t="s">
        <v>13</v>
      </c>
      <c r="G23" s="29"/>
      <c r="H23" s="30">
        <v>100000000</v>
      </c>
      <c r="I23" s="31"/>
    </row>
    <row r="24" spans="1:9" ht="37.5" customHeight="1" x14ac:dyDescent="0.3">
      <c r="A24" s="61">
        <v>6</v>
      </c>
      <c r="B24" s="64" t="str">
        <f>[1]Z6!C16</f>
        <v xml:space="preserve">Eroğlu Yapı İnş. Ve Gayrimenkul Geliştirme Sanayi ve Tic. A.Ş. </v>
      </c>
      <c r="C24" s="65"/>
      <c r="D24" s="15" t="s">
        <v>6</v>
      </c>
      <c r="E24" s="15"/>
      <c r="F24" s="70" t="s">
        <v>7</v>
      </c>
      <c r="G24" s="71"/>
      <c r="H24" s="72">
        <v>20000000</v>
      </c>
      <c r="I24" s="73"/>
    </row>
    <row r="25" spans="1:9" ht="37.5" customHeight="1" x14ac:dyDescent="0.3">
      <c r="A25" s="62"/>
      <c r="B25" s="66"/>
      <c r="C25" s="67"/>
      <c r="D25" s="74" t="s">
        <v>8</v>
      </c>
      <c r="E25" s="75"/>
      <c r="F25" s="52" t="s">
        <v>9</v>
      </c>
      <c r="G25" s="53"/>
      <c r="H25" s="76">
        <v>0.2</v>
      </c>
      <c r="I25" s="77"/>
    </row>
    <row r="26" spans="1:9" ht="50.25" customHeight="1" x14ac:dyDescent="0.3">
      <c r="A26" s="62"/>
      <c r="B26" s="66"/>
      <c r="C26" s="67"/>
      <c r="D26" s="50" t="s">
        <v>10</v>
      </c>
      <c r="E26" s="51"/>
      <c r="F26" s="52" t="s">
        <v>11</v>
      </c>
      <c r="G26" s="53"/>
      <c r="H26" s="54">
        <v>0.2</v>
      </c>
      <c r="I26" s="55"/>
    </row>
    <row r="27" spans="1:9" ht="37.5" customHeight="1" thickBot="1" x14ac:dyDescent="0.35">
      <c r="A27" s="63"/>
      <c r="B27" s="68"/>
      <c r="C27" s="69"/>
      <c r="D27" s="56" t="s">
        <v>12</v>
      </c>
      <c r="E27" s="56"/>
      <c r="F27" s="57" t="s">
        <v>13</v>
      </c>
      <c r="G27" s="58"/>
      <c r="H27" s="59">
        <v>100000000</v>
      </c>
      <c r="I27" s="60"/>
    </row>
    <row r="28" spans="1:9" ht="37.5" customHeight="1" x14ac:dyDescent="0.3">
      <c r="A28" s="32">
        <v>7</v>
      </c>
      <c r="B28" s="35" t="str">
        <f>[1]Z7!C16</f>
        <v>Makro İnş. Tic. A.Ş.</v>
      </c>
      <c r="C28" s="36"/>
      <c r="D28" s="41" t="s">
        <v>6</v>
      </c>
      <c r="E28" s="41"/>
      <c r="F28" s="42" t="s">
        <v>7</v>
      </c>
      <c r="G28" s="43"/>
      <c r="H28" s="78">
        <v>20000000</v>
      </c>
      <c r="I28" s="79"/>
    </row>
    <row r="29" spans="1:9" ht="37.5" customHeight="1" x14ac:dyDescent="0.3">
      <c r="A29" s="33"/>
      <c r="B29" s="37"/>
      <c r="C29" s="38"/>
      <c r="D29" s="46" t="s">
        <v>8</v>
      </c>
      <c r="E29" s="47"/>
      <c r="F29" s="23" t="s">
        <v>9</v>
      </c>
      <c r="G29" s="24"/>
      <c r="H29" s="48">
        <v>0.2</v>
      </c>
      <c r="I29" s="49"/>
    </row>
    <row r="30" spans="1:9" ht="50.25" customHeight="1" x14ac:dyDescent="0.3">
      <c r="A30" s="33"/>
      <c r="B30" s="37"/>
      <c r="C30" s="38"/>
      <c r="D30" s="21" t="s">
        <v>10</v>
      </c>
      <c r="E30" s="22"/>
      <c r="F30" s="23" t="s">
        <v>11</v>
      </c>
      <c r="G30" s="24"/>
      <c r="H30" s="25">
        <v>0.2</v>
      </c>
      <c r="I30" s="26"/>
    </row>
    <row r="31" spans="1:9" ht="37.5" customHeight="1" thickBot="1" x14ac:dyDescent="0.35">
      <c r="A31" s="34"/>
      <c r="B31" s="39"/>
      <c r="C31" s="40"/>
      <c r="D31" s="27" t="s">
        <v>12</v>
      </c>
      <c r="E31" s="27"/>
      <c r="F31" s="28" t="s">
        <v>13</v>
      </c>
      <c r="G31" s="29"/>
      <c r="H31" s="30">
        <v>100000000</v>
      </c>
      <c r="I31" s="31"/>
    </row>
    <row r="32" spans="1:9" ht="37.5" customHeight="1" x14ac:dyDescent="0.3">
      <c r="A32" s="61">
        <v>8</v>
      </c>
      <c r="B32" s="64" t="str">
        <f>[1]Z8!C16</f>
        <v>Ak Yapı İnş. Taah. San. Tic. A.Ş.</v>
      </c>
      <c r="C32" s="65"/>
      <c r="D32" s="15" t="s">
        <v>6</v>
      </c>
      <c r="E32" s="15"/>
      <c r="F32" s="70" t="s">
        <v>7</v>
      </c>
      <c r="G32" s="71"/>
      <c r="H32" s="72">
        <v>50000000</v>
      </c>
      <c r="I32" s="73"/>
    </row>
    <row r="33" spans="1:12" ht="37.5" customHeight="1" x14ac:dyDescent="0.3">
      <c r="A33" s="62"/>
      <c r="B33" s="66"/>
      <c r="C33" s="67"/>
      <c r="D33" s="74" t="s">
        <v>8</v>
      </c>
      <c r="E33" s="75"/>
      <c r="F33" s="52" t="s">
        <v>9</v>
      </c>
      <c r="G33" s="53"/>
      <c r="H33" s="76">
        <v>0.2</v>
      </c>
      <c r="I33" s="77"/>
    </row>
    <row r="34" spans="1:12" ht="50.25" customHeight="1" x14ac:dyDescent="0.3">
      <c r="A34" s="62"/>
      <c r="B34" s="66"/>
      <c r="C34" s="67"/>
      <c r="D34" s="50" t="s">
        <v>10</v>
      </c>
      <c r="E34" s="51"/>
      <c r="F34" s="52" t="s">
        <v>11</v>
      </c>
      <c r="G34" s="53"/>
      <c r="H34" s="54">
        <v>0.2</v>
      </c>
      <c r="I34" s="55"/>
      <c r="L34" s="1" t="s">
        <v>14</v>
      </c>
    </row>
    <row r="35" spans="1:12" ht="37.5" customHeight="1" thickBot="1" x14ac:dyDescent="0.35">
      <c r="A35" s="63"/>
      <c r="B35" s="68"/>
      <c r="C35" s="69"/>
      <c r="D35" s="56" t="s">
        <v>12</v>
      </c>
      <c r="E35" s="56"/>
      <c r="F35" s="57" t="s">
        <v>13</v>
      </c>
      <c r="G35" s="58"/>
      <c r="H35" s="59">
        <v>250000000</v>
      </c>
      <c r="I35" s="60"/>
    </row>
    <row r="36" spans="1:12" ht="37.5" customHeight="1" x14ac:dyDescent="0.3">
      <c r="A36" s="32">
        <v>9</v>
      </c>
      <c r="B36" s="35" t="s">
        <v>15</v>
      </c>
      <c r="C36" s="36"/>
      <c r="D36" s="41" t="s">
        <v>6</v>
      </c>
      <c r="E36" s="41"/>
      <c r="F36" s="42" t="s">
        <v>7</v>
      </c>
      <c r="G36" s="43"/>
      <c r="H36" s="78">
        <v>25000000</v>
      </c>
      <c r="I36" s="79"/>
    </row>
    <row r="37" spans="1:12" ht="37.5" customHeight="1" x14ac:dyDescent="0.3">
      <c r="A37" s="33"/>
      <c r="B37" s="37"/>
      <c r="C37" s="38"/>
      <c r="D37" s="46" t="s">
        <v>8</v>
      </c>
      <c r="E37" s="47"/>
      <c r="F37" s="23" t="s">
        <v>9</v>
      </c>
      <c r="G37" s="24"/>
      <c r="H37" s="48">
        <v>0.2</v>
      </c>
      <c r="I37" s="49"/>
    </row>
    <row r="38" spans="1:12" ht="50.25" customHeight="1" x14ac:dyDescent="0.3">
      <c r="A38" s="33"/>
      <c r="B38" s="37"/>
      <c r="C38" s="38"/>
      <c r="D38" s="21" t="s">
        <v>10</v>
      </c>
      <c r="E38" s="22"/>
      <c r="F38" s="23" t="s">
        <v>11</v>
      </c>
      <c r="G38" s="24"/>
      <c r="H38" s="25">
        <v>0.2</v>
      </c>
      <c r="I38" s="26"/>
    </row>
    <row r="39" spans="1:12" ht="37.5" customHeight="1" thickBot="1" x14ac:dyDescent="0.35">
      <c r="A39" s="34"/>
      <c r="B39" s="39"/>
      <c r="C39" s="40"/>
      <c r="D39" s="27" t="s">
        <v>12</v>
      </c>
      <c r="E39" s="27"/>
      <c r="F39" s="28" t="s">
        <v>13</v>
      </c>
      <c r="G39" s="29"/>
      <c r="H39" s="30">
        <v>125000000</v>
      </c>
      <c r="I39" s="31"/>
    </row>
    <row r="40" spans="1:12" ht="37.5" customHeight="1" x14ac:dyDescent="0.3">
      <c r="A40" s="61">
        <v>10</v>
      </c>
      <c r="B40" s="64" t="str">
        <f>[1]Z10!C16</f>
        <v>Cihan İnş. Müh. San. Ve Tic. A.Ş.</v>
      </c>
      <c r="C40" s="65"/>
      <c r="D40" s="15" t="s">
        <v>6</v>
      </c>
      <c r="E40" s="15"/>
      <c r="F40" s="70" t="s">
        <v>7</v>
      </c>
      <c r="G40" s="71"/>
      <c r="H40" s="72">
        <v>52000000</v>
      </c>
      <c r="I40" s="73"/>
    </row>
    <row r="41" spans="1:12" ht="37.5" customHeight="1" x14ac:dyDescent="0.3">
      <c r="A41" s="62"/>
      <c r="B41" s="66"/>
      <c r="C41" s="67"/>
      <c r="D41" s="74" t="s">
        <v>8</v>
      </c>
      <c r="E41" s="75"/>
      <c r="F41" s="52" t="s">
        <v>9</v>
      </c>
      <c r="G41" s="53"/>
      <c r="H41" s="76">
        <v>0.25</v>
      </c>
      <c r="I41" s="77"/>
    </row>
    <row r="42" spans="1:12" ht="50.25" customHeight="1" x14ac:dyDescent="0.3">
      <c r="A42" s="62"/>
      <c r="B42" s="66"/>
      <c r="C42" s="67"/>
      <c r="D42" s="50" t="s">
        <v>10</v>
      </c>
      <c r="E42" s="51"/>
      <c r="F42" s="52" t="s">
        <v>11</v>
      </c>
      <c r="G42" s="53"/>
      <c r="H42" s="54">
        <v>0.25</v>
      </c>
      <c r="I42" s="55"/>
    </row>
    <row r="43" spans="1:12" ht="37.5" customHeight="1" thickBot="1" x14ac:dyDescent="0.35">
      <c r="A43" s="63"/>
      <c r="B43" s="68"/>
      <c r="C43" s="69"/>
      <c r="D43" s="56" t="s">
        <v>12</v>
      </c>
      <c r="E43" s="56"/>
      <c r="F43" s="57" t="s">
        <v>13</v>
      </c>
      <c r="G43" s="58"/>
      <c r="H43" s="59">
        <v>208000000</v>
      </c>
      <c r="I43" s="60"/>
    </row>
    <row r="44" spans="1:12" ht="37.5" customHeight="1" x14ac:dyDescent="0.3">
      <c r="A44" s="32">
        <v>11</v>
      </c>
      <c r="B44" s="35" t="str">
        <f>[1]Z11!C16</f>
        <v xml:space="preserve">İstanbul Teknik Arı İnş. San. Tic. Ltd. Şti. &amp; Fuzul Otomotiv Mot. Taşıtlar Paz.A.Ş. &amp; Necat İnş. Ve Dış Tic. San. A.Ş. &amp; Vefa Prefabrik Yapıları San. Tic. A.Ş. İş Ortaklığı </v>
      </c>
      <c r="C44" s="36"/>
      <c r="D44" s="41" t="s">
        <v>6</v>
      </c>
      <c r="E44" s="41"/>
      <c r="F44" s="42" t="s">
        <v>7</v>
      </c>
      <c r="G44" s="43"/>
      <c r="H44" s="44">
        <v>70396500</v>
      </c>
      <c r="I44" s="45"/>
    </row>
    <row r="45" spans="1:12" ht="37.5" customHeight="1" x14ac:dyDescent="0.3">
      <c r="A45" s="33"/>
      <c r="B45" s="37"/>
      <c r="C45" s="38"/>
      <c r="D45" s="46" t="s">
        <v>8</v>
      </c>
      <c r="E45" s="47"/>
      <c r="F45" s="23" t="s">
        <v>9</v>
      </c>
      <c r="G45" s="24"/>
      <c r="H45" s="48">
        <v>0.25</v>
      </c>
      <c r="I45" s="49"/>
    </row>
    <row r="46" spans="1:12" ht="50.25" customHeight="1" x14ac:dyDescent="0.3">
      <c r="A46" s="33"/>
      <c r="B46" s="37"/>
      <c r="C46" s="38"/>
      <c r="D46" s="21" t="s">
        <v>10</v>
      </c>
      <c r="E46" s="22"/>
      <c r="F46" s="23" t="s">
        <v>11</v>
      </c>
      <c r="G46" s="24"/>
      <c r="H46" s="25">
        <v>0.25</v>
      </c>
      <c r="I46" s="26"/>
    </row>
    <row r="47" spans="1:12" ht="37.5" customHeight="1" thickBot="1" x14ac:dyDescent="0.35">
      <c r="A47" s="34"/>
      <c r="B47" s="39"/>
      <c r="C47" s="40"/>
      <c r="D47" s="27" t="s">
        <v>12</v>
      </c>
      <c r="E47" s="27"/>
      <c r="F47" s="28" t="s">
        <v>13</v>
      </c>
      <c r="G47" s="29"/>
      <c r="H47" s="30">
        <v>281586000</v>
      </c>
      <c r="I47" s="31"/>
    </row>
    <row r="48" spans="1:12" ht="37.5" hidden="1" customHeight="1" x14ac:dyDescent="0.3">
      <c r="A48" s="61">
        <v>12</v>
      </c>
      <c r="B48" s="64">
        <f>[1]Z12!C$16</f>
        <v>0</v>
      </c>
      <c r="C48" s="65"/>
      <c r="D48" s="15" t="s">
        <v>6</v>
      </c>
      <c r="E48" s="15"/>
      <c r="F48" s="70" t="s">
        <v>7</v>
      </c>
      <c r="G48" s="71"/>
      <c r="H48" s="72"/>
      <c r="I48" s="73"/>
    </row>
    <row r="49" spans="1:9" ht="37.5" hidden="1" customHeight="1" x14ac:dyDescent="0.3">
      <c r="A49" s="62"/>
      <c r="B49" s="66"/>
      <c r="C49" s="67"/>
      <c r="D49" s="74" t="s">
        <v>8</v>
      </c>
      <c r="E49" s="75"/>
      <c r="F49" s="52" t="s">
        <v>9</v>
      </c>
      <c r="G49" s="53"/>
      <c r="H49" s="76"/>
      <c r="I49" s="77"/>
    </row>
    <row r="50" spans="1:9" ht="50.25" hidden="1" customHeight="1" x14ac:dyDescent="0.3">
      <c r="A50" s="62"/>
      <c r="B50" s="66"/>
      <c r="C50" s="67"/>
      <c r="D50" s="50" t="s">
        <v>10</v>
      </c>
      <c r="E50" s="51"/>
      <c r="F50" s="52" t="s">
        <v>11</v>
      </c>
      <c r="G50" s="53"/>
      <c r="H50" s="54"/>
      <c r="I50" s="55"/>
    </row>
    <row r="51" spans="1:9" ht="37.5" hidden="1" customHeight="1" thickBot="1" x14ac:dyDescent="0.35">
      <c r="A51" s="63"/>
      <c r="B51" s="68"/>
      <c r="C51" s="69"/>
      <c r="D51" s="56" t="s">
        <v>12</v>
      </c>
      <c r="E51" s="56"/>
      <c r="F51" s="57" t="s">
        <v>13</v>
      </c>
      <c r="G51" s="58"/>
      <c r="H51" s="59"/>
      <c r="I51" s="60"/>
    </row>
    <row r="52" spans="1:9" ht="37.5" hidden="1" customHeight="1" x14ac:dyDescent="0.3">
      <c r="A52" s="61">
        <v>13</v>
      </c>
      <c r="B52" s="64">
        <f>[1]Z13!C$16</f>
        <v>0</v>
      </c>
      <c r="C52" s="65"/>
      <c r="D52" s="15" t="s">
        <v>6</v>
      </c>
      <c r="E52" s="15"/>
      <c r="F52" s="70" t="s">
        <v>7</v>
      </c>
      <c r="G52" s="71"/>
      <c r="H52" s="72"/>
      <c r="I52" s="73"/>
    </row>
    <row r="53" spans="1:9" ht="37.5" hidden="1" customHeight="1" x14ac:dyDescent="0.3">
      <c r="A53" s="62"/>
      <c r="B53" s="66"/>
      <c r="C53" s="67"/>
      <c r="D53" s="74" t="s">
        <v>8</v>
      </c>
      <c r="E53" s="75"/>
      <c r="F53" s="52" t="s">
        <v>9</v>
      </c>
      <c r="G53" s="53"/>
      <c r="H53" s="76"/>
      <c r="I53" s="77"/>
    </row>
    <row r="54" spans="1:9" ht="50.25" hidden="1" customHeight="1" x14ac:dyDescent="0.3">
      <c r="A54" s="62"/>
      <c r="B54" s="66"/>
      <c r="C54" s="67"/>
      <c r="D54" s="50" t="s">
        <v>10</v>
      </c>
      <c r="E54" s="51"/>
      <c r="F54" s="52" t="s">
        <v>11</v>
      </c>
      <c r="G54" s="53"/>
      <c r="H54" s="54"/>
      <c r="I54" s="55"/>
    </row>
    <row r="55" spans="1:9" ht="37.5" hidden="1" customHeight="1" thickBot="1" x14ac:dyDescent="0.35">
      <c r="A55" s="63"/>
      <c r="B55" s="68"/>
      <c r="C55" s="69"/>
      <c r="D55" s="56" t="s">
        <v>12</v>
      </c>
      <c r="E55" s="56"/>
      <c r="F55" s="57" t="s">
        <v>13</v>
      </c>
      <c r="G55" s="58"/>
      <c r="H55" s="59"/>
      <c r="I55" s="60"/>
    </row>
    <row r="56" spans="1:9" ht="37.5" hidden="1" customHeight="1" x14ac:dyDescent="0.3">
      <c r="A56" s="5">
        <v>14</v>
      </c>
      <c r="B56" s="64">
        <f>[1]Z14!C$16</f>
        <v>0</v>
      </c>
      <c r="C56" s="65"/>
      <c r="D56" s="15" t="s">
        <v>6</v>
      </c>
      <c r="E56" s="15"/>
      <c r="F56" s="70" t="s">
        <v>7</v>
      </c>
      <c r="G56" s="71"/>
      <c r="H56" s="72"/>
      <c r="I56" s="73"/>
    </row>
  </sheetData>
  <mergeCells count="192">
    <mergeCell ref="B56:C56"/>
    <mergeCell ref="D56:E56"/>
    <mergeCell ref="F56:G56"/>
    <mergeCell ref="H56:I56"/>
    <mergeCell ref="D53:E53"/>
    <mergeCell ref="F53:G53"/>
    <mergeCell ref="H53:I53"/>
    <mergeCell ref="D54:E54"/>
    <mergeCell ref="F54:G54"/>
    <mergeCell ref="H54:I54"/>
    <mergeCell ref="A52:A55"/>
    <mergeCell ref="B52:C55"/>
    <mergeCell ref="D52:E52"/>
    <mergeCell ref="F52:G52"/>
    <mergeCell ref="H52:I52"/>
    <mergeCell ref="D55:E55"/>
    <mergeCell ref="F55:G55"/>
    <mergeCell ref="D50:E50"/>
    <mergeCell ref="F50:G50"/>
    <mergeCell ref="H50:I50"/>
    <mergeCell ref="D51:E51"/>
    <mergeCell ref="F51:G51"/>
    <mergeCell ref="H51:I51"/>
    <mergeCell ref="A48:A51"/>
    <mergeCell ref="B48:C51"/>
    <mergeCell ref="D48:E48"/>
    <mergeCell ref="F48:G48"/>
    <mergeCell ref="H48:I48"/>
    <mergeCell ref="D49:E49"/>
    <mergeCell ref="F49:G49"/>
    <mergeCell ref="H49:I49"/>
    <mergeCell ref="H55:I55"/>
    <mergeCell ref="D46:E46"/>
    <mergeCell ref="F46:G46"/>
    <mergeCell ref="H46:I46"/>
    <mergeCell ref="D47:E47"/>
    <mergeCell ref="F47:G47"/>
    <mergeCell ref="H47:I47"/>
    <mergeCell ref="A44:A47"/>
    <mergeCell ref="B44:C47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A40:A43"/>
    <mergeCell ref="B40:C43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A36:A39"/>
    <mergeCell ref="B36:C39"/>
    <mergeCell ref="D36:E36"/>
    <mergeCell ref="F36:G36"/>
    <mergeCell ref="H36:I36"/>
    <mergeCell ref="D37:E37"/>
    <mergeCell ref="F37:G37"/>
    <mergeCell ref="H37:I37"/>
    <mergeCell ref="A32:A35"/>
    <mergeCell ref="B32:C35"/>
    <mergeCell ref="D32:E32"/>
    <mergeCell ref="F32:G32"/>
    <mergeCell ref="H32:I32"/>
    <mergeCell ref="D29:E29"/>
    <mergeCell ref="F29:G29"/>
    <mergeCell ref="H29:I29"/>
    <mergeCell ref="D30:E30"/>
    <mergeCell ref="F30:G30"/>
    <mergeCell ref="H30:I30"/>
    <mergeCell ref="D35:E35"/>
    <mergeCell ref="F35:G35"/>
    <mergeCell ref="H35:I35"/>
    <mergeCell ref="D33:E33"/>
    <mergeCell ref="F33:G33"/>
    <mergeCell ref="H33:I33"/>
    <mergeCell ref="D34:E34"/>
    <mergeCell ref="F34:G34"/>
    <mergeCell ref="H34:I34"/>
    <mergeCell ref="A28:A31"/>
    <mergeCell ref="B28:C31"/>
    <mergeCell ref="D28:E28"/>
    <mergeCell ref="F28:G28"/>
    <mergeCell ref="H28:I28"/>
    <mergeCell ref="H25:I25"/>
    <mergeCell ref="D26:E26"/>
    <mergeCell ref="F26:G26"/>
    <mergeCell ref="H26:I26"/>
    <mergeCell ref="D31:E31"/>
    <mergeCell ref="F31:G31"/>
    <mergeCell ref="H31:I31"/>
    <mergeCell ref="H23:I23"/>
    <mergeCell ref="A24:A27"/>
    <mergeCell ref="B24:C27"/>
    <mergeCell ref="D24:E24"/>
    <mergeCell ref="F24:G24"/>
    <mergeCell ref="H24:I24"/>
    <mergeCell ref="D25:E25"/>
    <mergeCell ref="F25:G25"/>
    <mergeCell ref="D21:E21"/>
    <mergeCell ref="F21:G21"/>
    <mergeCell ref="H21:I21"/>
    <mergeCell ref="D22:E22"/>
    <mergeCell ref="F22:G22"/>
    <mergeCell ref="H22:I22"/>
    <mergeCell ref="A20:A23"/>
    <mergeCell ref="B20:C23"/>
    <mergeCell ref="D20:E20"/>
    <mergeCell ref="F20:G20"/>
    <mergeCell ref="H20:I20"/>
    <mergeCell ref="D23:E23"/>
    <mergeCell ref="F23:G23"/>
    <mergeCell ref="D27:E27"/>
    <mergeCell ref="F27:G27"/>
    <mergeCell ref="H27:I27"/>
    <mergeCell ref="D18:E18"/>
    <mergeCell ref="F18:G18"/>
    <mergeCell ref="H18:I18"/>
    <mergeCell ref="D19:E19"/>
    <mergeCell ref="F19:G19"/>
    <mergeCell ref="H19:I19"/>
    <mergeCell ref="A16:A19"/>
    <mergeCell ref="B16:C19"/>
    <mergeCell ref="D16:E16"/>
    <mergeCell ref="F16:G16"/>
    <mergeCell ref="H16:I16"/>
    <mergeCell ref="D17:E17"/>
    <mergeCell ref="F17:G17"/>
    <mergeCell ref="H17:I17"/>
    <mergeCell ref="D14:E14"/>
    <mergeCell ref="F14:G14"/>
    <mergeCell ref="H14:I14"/>
    <mergeCell ref="D15:E15"/>
    <mergeCell ref="F15:G15"/>
    <mergeCell ref="H15:I15"/>
    <mergeCell ref="A12:A15"/>
    <mergeCell ref="B12:C15"/>
    <mergeCell ref="D12:E12"/>
    <mergeCell ref="F12:G12"/>
    <mergeCell ref="H12:I12"/>
    <mergeCell ref="D13:E13"/>
    <mergeCell ref="F13:G13"/>
    <mergeCell ref="H13:I13"/>
    <mergeCell ref="D10:E10"/>
    <mergeCell ref="F10:G10"/>
    <mergeCell ref="H10:I10"/>
    <mergeCell ref="D11:E11"/>
    <mergeCell ref="F11:G11"/>
    <mergeCell ref="H11:I11"/>
    <mergeCell ref="A8:A11"/>
    <mergeCell ref="B8:C11"/>
    <mergeCell ref="D8:E8"/>
    <mergeCell ref="F8:G8"/>
    <mergeCell ref="H8:I8"/>
    <mergeCell ref="D9:E9"/>
    <mergeCell ref="F9:G9"/>
    <mergeCell ref="H9:I9"/>
    <mergeCell ref="D7:E7"/>
    <mergeCell ref="F7:G7"/>
    <mergeCell ref="H7:I7"/>
    <mergeCell ref="A4:A7"/>
    <mergeCell ref="B4:C7"/>
    <mergeCell ref="D4:E4"/>
    <mergeCell ref="F4:G4"/>
    <mergeCell ref="H4:I4"/>
    <mergeCell ref="D5:E5"/>
    <mergeCell ref="F5:G5"/>
    <mergeCell ref="H5:I5"/>
    <mergeCell ref="D1:I1"/>
    <mergeCell ref="A2:A3"/>
    <mergeCell ref="B2:C3"/>
    <mergeCell ref="D2:E3"/>
    <mergeCell ref="F2:G3"/>
    <mergeCell ref="H2:I3"/>
    <mergeCell ref="D6:E6"/>
    <mergeCell ref="F6:G6"/>
    <mergeCell ref="H6:I6"/>
  </mergeCells>
  <pageMargins left="0" right="0.15748031496062992" top="0.19685039370078741" bottom="0.19685039370078741" header="0.51181102362204722" footer="0.51181102362204722"/>
  <pageSetup paperSize="9" scale="64" fitToHeight="0" orientation="portrait" r:id="rId1"/>
  <headerFooter alignWithMargins="0"/>
  <rowBreaks count="2" manualBreakCount="2">
    <brk id="23" max="8" man="1"/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1. OTURUM YAZILI TEKLİF</vt:lpstr>
      <vt:lpstr>'1. OTURUM YAZILI TEKLİF'!Yazdırma_Alanı</vt:lpstr>
      <vt:lpstr>'1. OTURUM YAZILI TEKLİF'!Yazdırma_Başlıkları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aafsin</dc:creator>
  <cp:lastModifiedBy>emine</cp:lastModifiedBy>
  <cp:lastPrinted>2016-01-28T10:33:48Z</cp:lastPrinted>
  <dcterms:created xsi:type="dcterms:W3CDTF">2016-01-28T10:28:26Z</dcterms:created>
  <dcterms:modified xsi:type="dcterms:W3CDTF">2016-01-29T09:01:09Z</dcterms:modified>
</cp:coreProperties>
</file>